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Example" state="visible" r:id="rId5"/>
    <sheet sheetId="3" name="Blank" state="visible" r:id="rId6"/>
  </sheets>
  <definedNames>
    <definedName name="_xlnm.Print_Titles" localSheetId="1">'Example'!$1:$6</definedName>
    <definedName name="_xlnm.Print_Titles" localSheetId="2">'Blank'!$1:$6</definedName>
  </definedNames>
  <calcPr calcId="171027" fullCalcOnLoad="1"/>
</workbook>
</file>

<file path=xl/sharedStrings.xml><?xml version="1.0" encoding="utf-8"?>
<sst xmlns="http://schemas.openxmlformats.org/spreadsheetml/2006/main" count="108" uniqueCount="54">
  <si>
    <t>Property manager owner statement review</t>
  </si>
  <si>
    <t>Fictional example, not real transactions. Whole NTD only; unpaid amounts, deposits and pending evidence stay separate.</t>
  </si>
  <si>
    <t>Blue: enter values. Grey: formulas; keep intact. Confirm source records and scope before using totals.</t>
  </si>
  <si>
    <t>The Example sheet matches the article. These figures are not your actual receipts or payments.</t>
  </si>
  <si>
    <t>Use the Blank sheet for your own records. A formula showing zero does not mean the review is complete.</t>
  </si>
  <si>
    <t>Keep source evidence and versions, use one reporting scope, and check that the spreadsheet recalculates after edits.</t>
  </si>
  <si>
    <t>Fill in the downloaded file in your own spreadsheet software. This file does not upload entries to 好寓|租屋管理系統; it contains no macros or external data connections.</t>
  </si>
  <si>
    <t>This is a manual review aid, not a 好寓|租屋管理系統 import format, bank integration or tax return. Confirm actual responsibilities and amounts against source records and approvals.</t>
  </si>
  <si>
    <t>https://househu.com/resources/property-management-owner-statement-checklist</t>
  </si>
  <si>
    <t>2026-10-30 · NTD</t>
  </si>
  <si>
    <t>Reporting month and cutoff date: ________________</t>
  </si>
  <si>
    <t>Review item</t>
  </si>
  <si>
    <t>Amount (whole NTD)</t>
  </si>
  <si>
    <t>Scope / review note</t>
  </si>
  <si>
    <t>Current rent received</t>
  </si>
  <si>
    <t>Verified receipts only.</t>
  </si>
  <si>
    <t>Prior rent received this month</t>
  </si>
  <si>
    <t>Use receipt dates and retain links to original bills.</t>
  </si>
  <si>
    <t>Utilities or other collections</t>
  </si>
  <si>
    <t>All included in this example; review other arrangements separately.</t>
  </si>
  <si>
    <t>Total collections</t>
  </si>
  <si>
    <t>Current rent + prior rent + other collections.</t>
  </si>
  <si>
    <t>Confirmed repairs</t>
  </si>
  <si>
    <t>Only confirmed expenses in the reporting scope.</t>
  </si>
  <si>
    <t>Confirmed electricity</t>
  </si>
  <si>
    <t>Do not deduct the same cost twice.</t>
  </si>
  <si>
    <t>Confirmed shared costs</t>
  </si>
  <si>
    <t>Use valid evidence and owner attribution.</t>
  </si>
  <si>
    <t>Total confirmed expenses</t>
  </si>
  <si>
    <t>Repairs + electricity + shared costs.</t>
  </si>
  <si>
    <t>Factual period difference</t>
  </si>
  <si>
    <t>Collections less expenses; not an approved transfer.</t>
  </si>
  <si>
    <t>Unpaid rent (separate)</t>
  </si>
  <si>
    <t>Excluded from collections and proposed payment.</t>
  </si>
  <si>
    <t>Deposits received (separate)</t>
  </si>
  <si>
    <t>Excluded from factual difference and proposed payment.</t>
  </si>
  <si>
    <t>Draft / pending expenses (separate)</t>
  </si>
  <si>
    <t>Excluded from confirmed expenses; recalculate after confirmation.</t>
  </si>
  <si>
    <t>Separately approved adjustments</t>
  </si>
  <si>
    <t>Each input below needs evidence and review.</t>
  </si>
  <si>
    <t>Approved service fee not in expenses</t>
  </si>
  <si>
    <t>Enter an approved amount. Enter zero if already included in expenses. The example 2,300 uses only the article’s hypothetical contract.</t>
  </si>
  <si>
    <t>Other approved additions</t>
  </si>
  <si>
    <t>Zero in this example; use actual approved evidence.</t>
  </si>
  <si>
    <t>Other approved deductions</t>
  </si>
  <si>
    <t>Proposed payment (review required)</t>
  </si>
  <si>
    <t>Difference less separate fee plus additions less deductions. Review negative results before any payment.</t>
  </si>
  <si>
    <t>Approved payment amount</t>
  </si>
  <si>
    <t>Enter after approval. Blank means not entered.</t>
  </si>
  <si>
    <t>Verified actual payment</t>
  </si>
  <si>
    <t>Enter from payment evidence; never prefilled from the proposal.</t>
  </si>
  <si>
    <t>Approved less actual payment</t>
  </si>
  <si>
    <t>Calculated only when both inputs are numeric. Positive: shortfall; negative: investigate excess, checking evidence.</t>
  </si>
  <si>
    <t>The example 40,700 is a proposal, not an approval or actual payment. Deposits, unpaid rent and drafts stay separate. Review actual contracts, advances, reserves and refunds; this file does not transfer money.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</si>
</sst>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(#,##0);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6"/>
      <name val="Arial"/>
    </font>
    <font>
      <sz val="11"/>
      <name val="Arial"/>
    </font>
    <font>
      <b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EAF3FA"/>
      </patternFill>
    </fill>
    <fill>
      <patternFill patternType="solid">
        <fgColor rgb="F0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/>
    <xf numFmtId="164" fontId="3" fillId="2" borderId="0" xfId="0" applyNumberFormat="1" applyFont="1" applyFill="1"/>
    <xf numFmtId="164" fontId="3" fillId="3" borderId="0" xfId="0" applyNumberFormat="1" applyFont="1" applyFill="1"/>
    <xf numFmtId="164" fontId="0" fillId="2" borderId="0" xfId="0" applyNumberFormat="1" applyFill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FormatPr defaultRowHeight="15" outlineLevelRow="0" outlineLevelCol="0" x14ac:dyDescent="55"/>
  <cols>
    <col min="1" max="1" width="110" customWidth="1"/>
  </cols>
  <sheetData>
    <row r="1" ht="35" customHeight="1" spans="1:1" x14ac:dyDescent="0.25">
      <c r="A1" s="1" t="s">
        <v>0</v>
      </c>
    </row>
    <row r="2" ht="60" customHeight="1" spans="1:1" x14ac:dyDescent="0.25">
      <c r="A2" s="2" t="s">
        <v>1</v>
      </c>
    </row>
    <row r="3" ht="60" customHeight="1" spans="1:1" x14ac:dyDescent="0.25">
      <c r="A3" s="2" t="s">
        <v>2</v>
      </c>
    </row>
    <row r="4" ht="60" customHeight="1" spans="1:1" x14ac:dyDescent="0.25">
      <c r="A4" s="2" t="s">
        <v>3</v>
      </c>
    </row>
    <row r="5" ht="60" customHeight="1" spans="1:1" x14ac:dyDescent="0.25">
      <c r="A5" s="2" t="s">
        <v>4</v>
      </c>
    </row>
    <row r="6" ht="60" customHeight="1" spans="1:1" x14ac:dyDescent="0.25">
      <c r="A6" s="2" t="s">
        <v>5</v>
      </c>
    </row>
    <row r="7" ht="60" customHeight="1" spans="1:1" x14ac:dyDescent="0.25">
      <c r="A7" s="2" t="s">
        <v>6</v>
      </c>
    </row>
    <row r="8" ht="60" customHeight="1" spans="1:1" x14ac:dyDescent="0.25">
      <c r="A8" s="2" t="s">
        <v>7</v>
      </c>
    </row>
    <row r="9" ht="60" customHeight="1" spans="1:1" x14ac:dyDescent="0.25">
      <c r="A9" s="2" t="s">
        <v>8</v>
      </c>
    </row>
    <row r="10" ht="60" customHeight="1" spans="1:1" x14ac:dyDescent="0.25">
      <c r="A10" s="2" t="s">
        <v>9</v>
      </c>
    </row>
  </sheetData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44" customWidth="1"/>
    <col min="2" max="2" width="22" customWidth="1"/>
    <col min="3" max="3" width="88" customWidth="1"/>
  </cols>
  <sheetData>
    <row r="1" ht="30" customHeight="1" spans="1:3" x14ac:dyDescent="0.25">
      <c r="A1" s="3" t="s">
        <v>0</v>
      </c>
      <c r="B1" s="3"/>
      <c r="C1" s="3"/>
    </row>
    <row r="2" ht="32" customHeight="1" spans="1:3" x14ac:dyDescent="0.25">
      <c r="A2" s="4" t="s">
        <v>1</v>
      </c>
      <c r="B2" s="4"/>
      <c r="C2" s="4"/>
    </row>
    <row r="3" ht="32" customHeight="1" spans="1:3" x14ac:dyDescent="0.25">
      <c r="A3" s="4" t="s">
        <v>10</v>
      </c>
      <c r="B3" s="4"/>
      <c r="C3" s="4"/>
    </row>
    <row r="4" ht="32" customHeight="1" spans="1:3" x14ac:dyDescent="0.25">
      <c r="A4" s="4" t="s">
        <v>2</v>
      </c>
      <c r="B4" s="4"/>
      <c r="C4" s="4"/>
    </row>
    <row r="5" ht="32" customHeight="1" spans="1:3" x14ac:dyDescent="0.25">
      <c r="A5" s="4" t="s">
        <v>3</v>
      </c>
      <c r="B5" s="4"/>
      <c r="C5" s="4"/>
    </row>
    <row r="6" ht="54" customHeight="1" spans="1:3" s="5" customFormat="1" x14ac:dyDescent="0.25">
      <c r="A6" s="6" t="s">
        <v>11</v>
      </c>
      <c r="B6" s="6" t="s">
        <v>12</v>
      </c>
      <c r="C6" s="6" t="s">
        <v>13</v>
      </c>
    </row>
    <row r="7" ht="40" customHeight="1" spans="1:3" x14ac:dyDescent="0.25">
      <c r="A7" s="7" t="s">
        <v>14</v>
      </c>
      <c r="B7" s="8">
        <v>42000</v>
      </c>
      <c r="C7" s="4" t="s">
        <v>15</v>
      </c>
    </row>
    <row r="8" ht="40" customHeight="1" spans="1:3" x14ac:dyDescent="0.25">
      <c r="A8" s="7" t="s">
        <v>16</v>
      </c>
      <c r="B8" s="8">
        <v>4000</v>
      </c>
      <c r="C8" s="4" t="s">
        <v>17</v>
      </c>
    </row>
    <row r="9" ht="40" customHeight="1" spans="1:3" x14ac:dyDescent="0.25">
      <c r="A9" s="7" t="s">
        <v>18</v>
      </c>
      <c r="B9" s="8">
        <v>1500</v>
      </c>
      <c r="C9" s="4" t="s">
        <v>19</v>
      </c>
    </row>
    <row r="10" ht="40" customHeight="1" spans="1:3" x14ac:dyDescent="0.25">
      <c r="A10" s="7" t="s">
        <v>20</v>
      </c>
      <c r="B10" s="9">
        <f>SUM(B7:B9)</f>
        <v>47500</v>
      </c>
      <c r="C10" s="4" t="s">
        <v>21</v>
      </c>
    </row>
    <row r="11" ht="40" customHeight="1" spans="1:3" x14ac:dyDescent="0.25">
      <c r="A11" s="7" t="s">
        <v>22</v>
      </c>
      <c r="B11" s="8">
        <v>2500</v>
      </c>
      <c r="C11" s="4" t="s">
        <v>23</v>
      </c>
    </row>
    <row r="12" ht="40" customHeight="1" spans="1:3" x14ac:dyDescent="0.25">
      <c r="A12" s="7" t="s">
        <v>24</v>
      </c>
      <c r="B12" s="8">
        <v>1500</v>
      </c>
      <c r="C12" s="4" t="s">
        <v>25</v>
      </c>
    </row>
    <row r="13" ht="40" customHeight="1" spans="1:3" x14ac:dyDescent="0.25">
      <c r="A13" s="7" t="s">
        <v>26</v>
      </c>
      <c r="B13" s="8">
        <v>500</v>
      </c>
      <c r="C13" s="4" t="s">
        <v>27</v>
      </c>
    </row>
    <row r="14" ht="40" customHeight="1" spans="1:3" x14ac:dyDescent="0.25">
      <c r="A14" s="7" t="s">
        <v>28</v>
      </c>
      <c r="B14" s="9">
        <f>SUM(B11:B13)</f>
        <v>4500</v>
      </c>
      <c r="C14" s="4" t="s">
        <v>29</v>
      </c>
    </row>
    <row r="15" ht="40" customHeight="1" spans="1:3" x14ac:dyDescent="0.25">
      <c r="A15" s="7" t="s">
        <v>30</v>
      </c>
      <c r="B15" s="9">
        <f>B10-B14</f>
        <v>43000</v>
      </c>
      <c r="C15" s="4" t="s">
        <v>31</v>
      </c>
    </row>
    <row r="16" ht="40" customHeight="1" spans="1:3" x14ac:dyDescent="0.25">
      <c r="A16" s="7" t="s">
        <v>32</v>
      </c>
      <c r="B16" s="8">
        <v>6000</v>
      </c>
      <c r="C16" s="4" t="s">
        <v>33</v>
      </c>
    </row>
    <row r="17" ht="40" customHeight="1" spans="1:3" x14ac:dyDescent="0.25">
      <c r="A17" s="7" t="s">
        <v>34</v>
      </c>
      <c r="B17" s="8">
        <v>30000</v>
      </c>
      <c r="C17" s="4" t="s">
        <v>35</v>
      </c>
    </row>
    <row r="18" ht="40" customHeight="1" spans="1:3" x14ac:dyDescent="0.25">
      <c r="A18" s="7" t="s">
        <v>36</v>
      </c>
      <c r="B18" s="8">
        <v>600</v>
      </c>
      <c r="C18" s="4" t="s">
        <v>37</v>
      </c>
    </row>
    <row r="19" ht="40" customHeight="1" spans="1:3" x14ac:dyDescent="0.25">
      <c r="A19" s="7" t="s">
        <v>38</v>
      </c>
      <c r="C19" s="4" t="s">
        <v>39</v>
      </c>
    </row>
    <row r="20" ht="40" customHeight="1" spans="1:3" x14ac:dyDescent="0.25">
      <c r="A20" s="7" t="s">
        <v>40</v>
      </c>
      <c r="B20" s="8">
        <v>2300</v>
      </c>
      <c r="C20" s="4" t="s">
        <v>41</v>
      </c>
    </row>
    <row r="21" ht="40" customHeight="1" spans="1:3" x14ac:dyDescent="0.25">
      <c r="A21" s="7" t="s">
        <v>42</v>
      </c>
      <c r="B21" s="8">
        <v>0</v>
      </c>
      <c r="C21" s="4" t="s">
        <v>43</v>
      </c>
    </row>
    <row r="22" ht="40" customHeight="1" spans="1:3" x14ac:dyDescent="0.25">
      <c r="A22" s="7" t="s">
        <v>44</v>
      </c>
      <c r="B22" s="8">
        <v>0</v>
      </c>
      <c r="C22" s="4" t="s">
        <v>43</v>
      </c>
    </row>
    <row r="23" ht="40" customHeight="1" spans="1:3" x14ac:dyDescent="0.25">
      <c r="A23" s="7" t="s">
        <v>45</v>
      </c>
      <c r="B23" s="9">
        <f>B15-B20+B21-B22</f>
        <v>40700</v>
      </c>
      <c r="C23" s="4" t="s">
        <v>46</v>
      </c>
    </row>
    <row r="24" ht="40" customHeight="1" spans="1:3" x14ac:dyDescent="0.25">
      <c r="A24" s="7" t="s">
        <v>47</v>
      </c>
      <c r="B24" s="10"/>
      <c r="C24" s="4" t="s">
        <v>48</v>
      </c>
    </row>
    <row r="25" ht="40" customHeight="1" spans="1:3" x14ac:dyDescent="0.25">
      <c r="A25" s="7" t="s">
        <v>49</v>
      </c>
      <c r="B25" s="10"/>
      <c r="C25" s="4" t="s">
        <v>50</v>
      </c>
    </row>
    <row r="26" ht="40" customHeight="1" spans="1:3" x14ac:dyDescent="0.25">
      <c r="A26" s="7" t="s">
        <v>51</v>
      </c>
      <c r="B26" s="9" t="str">
        <f>IF(COUNT(B24:B25)=2,B24-B25,"")</f>
        <v/>
      </c>
      <c r="C26" s="4" t="s">
        <v>52</v>
      </c>
    </row>
    <row r="28" ht="60" customHeight="1" spans="1:3" x14ac:dyDescent="0.25">
      <c r="A28" s="11" t="s">
        <v>53</v>
      </c>
      <c r="B28" s="11"/>
      <c r="C28" s="11"/>
    </row>
  </sheetData>
  <mergeCells count="6">
    <mergeCell ref="A1:C1"/>
    <mergeCell ref="A2:C2"/>
    <mergeCell ref="A3:C3"/>
    <mergeCell ref="A4:C4"/>
    <mergeCell ref="A5:C5"/>
    <mergeCell ref="A28:C28"/>
  </mergeCells>
  <dataValidations count="5">
    <dataValidation type="whole" allowBlank="1" showErrorMessage="1" errorStyle="stop" errorTitle="0–1,000,000,000" error="NTD: 0–1,000,000,000; integer / 新臺幣整數元" sqref="B11:B13">
      <formula1>0</formula1>
      <formula2>1000000000</formula2>
    </dataValidation>
    <dataValidation type="whole" allowBlank="1" showErrorMessage="1" errorStyle="stop" errorTitle="0–1,000,000,000" error="NTD: 0–1,000,000,000; integer / 新臺幣整數元" sqref="B16:B18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0:B22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4:B25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B9">
      <formula1>0</formula1>
      <formula2>1000000000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44" customWidth="1"/>
    <col min="2" max="2" width="22" customWidth="1"/>
    <col min="3" max="3" width="88" customWidth="1"/>
  </cols>
  <sheetData>
    <row r="1" ht="30" customHeight="1" spans="1:3" x14ac:dyDescent="0.25">
      <c r="A1" s="3" t="s">
        <v>0</v>
      </c>
      <c r="B1" s="3"/>
      <c r="C1" s="3"/>
    </row>
    <row r="2" ht="32" customHeight="1" spans="1:3" x14ac:dyDescent="0.25">
      <c r="A2" s="4" t="s">
        <v>1</v>
      </c>
      <c r="B2" s="4"/>
      <c r="C2" s="4"/>
    </row>
    <row r="3" ht="32" customHeight="1" spans="1:3" x14ac:dyDescent="0.25">
      <c r="A3" s="4" t="s">
        <v>10</v>
      </c>
      <c r="B3" s="4"/>
      <c r="C3" s="4"/>
    </row>
    <row r="4" ht="32" customHeight="1" spans="1:3" x14ac:dyDescent="0.25">
      <c r="A4" s="4" t="s">
        <v>2</v>
      </c>
      <c r="B4" s="4"/>
      <c r="C4" s="4"/>
    </row>
    <row r="5" ht="32" customHeight="1" spans="1:3" x14ac:dyDescent="0.25">
      <c r="A5" s="4" t="s">
        <v>4</v>
      </c>
      <c r="B5" s="4"/>
      <c r="C5" s="4"/>
    </row>
    <row r="6" ht="54" customHeight="1" spans="1:3" s="5" customFormat="1" x14ac:dyDescent="0.25">
      <c r="A6" s="6" t="s">
        <v>11</v>
      </c>
      <c r="B6" s="6" t="s">
        <v>12</v>
      </c>
      <c r="C6" s="6" t="s">
        <v>13</v>
      </c>
    </row>
    <row r="7" ht="40" customHeight="1" spans="1:3" x14ac:dyDescent="0.25">
      <c r="A7" s="7" t="s">
        <v>14</v>
      </c>
      <c r="B7" s="10"/>
      <c r="C7" s="4" t="s">
        <v>15</v>
      </c>
    </row>
    <row r="8" ht="40" customHeight="1" spans="1:3" x14ac:dyDescent="0.25">
      <c r="A8" s="7" t="s">
        <v>16</v>
      </c>
      <c r="B8" s="10"/>
      <c r="C8" s="4" t="s">
        <v>17</v>
      </c>
    </row>
    <row r="9" ht="40" customHeight="1" spans="1:3" x14ac:dyDescent="0.25">
      <c r="A9" s="7" t="s">
        <v>18</v>
      </c>
      <c r="B9" s="10"/>
      <c r="C9" s="4" t="s">
        <v>19</v>
      </c>
    </row>
    <row r="10" ht="40" customHeight="1" spans="1:3" x14ac:dyDescent="0.25">
      <c r="A10" s="7" t="s">
        <v>20</v>
      </c>
      <c r="B10" s="9">
        <f>SUM(B7:B9)</f>
        <v>0</v>
      </c>
      <c r="C10" s="4" t="s">
        <v>21</v>
      </c>
    </row>
    <row r="11" ht="40" customHeight="1" spans="1:3" x14ac:dyDescent="0.25">
      <c r="A11" s="7" t="s">
        <v>22</v>
      </c>
      <c r="B11" s="10"/>
      <c r="C11" s="4" t="s">
        <v>23</v>
      </c>
    </row>
    <row r="12" ht="40" customHeight="1" spans="1:3" x14ac:dyDescent="0.25">
      <c r="A12" s="7" t="s">
        <v>24</v>
      </c>
      <c r="B12" s="10"/>
      <c r="C12" s="4" t="s">
        <v>25</v>
      </c>
    </row>
    <row r="13" ht="40" customHeight="1" spans="1:3" x14ac:dyDescent="0.25">
      <c r="A13" s="7" t="s">
        <v>26</v>
      </c>
      <c r="B13" s="10"/>
      <c r="C13" s="4" t="s">
        <v>27</v>
      </c>
    </row>
    <row r="14" ht="40" customHeight="1" spans="1:3" x14ac:dyDescent="0.25">
      <c r="A14" s="7" t="s">
        <v>28</v>
      </c>
      <c r="B14" s="9">
        <f>SUM(B11:B13)</f>
        <v>0</v>
      </c>
      <c r="C14" s="4" t="s">
        <v>29</v>
      </c>
    </row>
    <row r="15" ht="40" customHeight="1" spans="1:3" x14ac:dyDescent="0.25">
      <c r="A15" s="7" t="s">
        <v>30</v>
      </c>
      <c r="B15" s="9">
        <f>B10-B14</f>
        <v>0</v>
      </c>
      <c r="C15" s="4" t="s">
        <v>31</v>
      </c>
    </row>
    <row r="16" ht="40" customHeight="1" spans="1:3" x14ac:dyDescent="0.25">
      <c r="A16" s="7" t="s">
        <v>32</v>
      </c>
      <c r="B16" s="10"/>
      <c r="C16" s="4" t="s">
        <v>33</v>
      </c>
    </row>
    <row r="17" ht="40" customHeight="1" spans="1:3" x14ac:dyDescent="0.25">
      <c r="A17" s="7" t="s">
        <v>34</v>
      </c>
      <c r="B17" s="10"/>
      <c r="C17" s="4" t="s">
        <v>35</v>
      </c>
    </row>
    <row r="18" ht="40" customHeight="1" spans="1:3" x14ac:dyDescent="0.25">
      <c r="A18" s="7" t="s">
        <v>36</v>
      </c>
      <c r="B18" s="10"/>
      <c r="C18" s="4" t="s">
        <v>37</v>
      </c>
    </row>
    <row r="19" ht="40" customHeight="1" spans="1:3" x14ac:dyDescent="0.25">
      <c r="A19" s="7" t="s">
        <v>38</v>
      </c>
      <c r="C19" s="4" t="s">
        <v>39</v>
      </c>
    </row>
    <row r="20" ht="40" customHeight="1" spans="1:3" x14ac:dyDescent="0.25">
      <c r="A20" s="7" t="s">
        <v>40</v>
      </c>
      <c r="B20" s="10"/>
      <c r="C20" s="4" t="s">
        <v>41</v>
      </c>
    </row>
    <row r="21" ht="40" customHeight="1" spans="1:3" x14ac:dyDescent="0.25">
      <c r="A21" s="7" t="s">
        <v>42</v>
      </c>
      <c r="B21" s="10"/>
      <c r="C21" s="4" t="s">
        <v>43</v>
      </c>
    </row>
    <row r="22" ht="40" customHeight="1" spans="1:3" x14ac:dyDescent="0.25">
      <c r="A22" s="7" t="s">
        <v>44</v>
      </c>
      <c r="B22" s="10"/>
      <c r="C22" s="4" t="s">
        <v>43</v>
      </c>
    </row>
    <row r="23" ht="40" customHeight="1" spans="1:3" x14ac:dyDescent="0.25">
      <c r="A23" s="7" t="s">
        <v>45</v>
      </c>
      <c r="B23" s="9">
        <f>B15-B20+B21-B22</f>
        <v>0</v>
      </c>
      <c r="C23" s="4" t="s">
        <v>46</v>
      </c>
    </row>
    <row r="24" ht="40" customHeight="1" spans="1:3" x14ac:dyDescent="0.25">
      <c r="A24" s="7" t="s">
        <v>47</v>
      </c>
      <c r="B24" s="10"/>
      <c r="C24" s="4" t="s">
        <v>48</v>
      </c>
    </row>
    <row r="25" ht="40" customHeight="1" spans="1:3" x14ac:dyDescent="0.25">
      <c r="A25" s="7" t="s">
        <v>49</v>
      </c>
      <c r="B25" s="10"/>
      <c r="C25" s="4" t="s">
        <v>50</v>
      </c>
    </row>
    <row r="26" ht="40" customHeight="1" spans="1:3" x14ac:dyDescent="0.25">
      <c r="A26" s="7" t="s">
        <v>51</v>
      </c>
      <c r="B26" s="9" t="str">
        <f>IF(COUNT(B24:B25)=2,B24-B25,"")</f>
        <v/>
      </c>
      <c r="C26" s="4" t="s">
        <v>52</v>
      </c>
    </row>
    <row r="28" ht="60" customHeight="1" spans="1:3" x14ac:dyDescent="0.25">
      <c r="A28" s="11" t="s">
        <v>53</v>
      </c>
      <c r="B28" s="11"/>
      <c r="C28" s="11"/>
    </row>
  </sheetData>
  <mergeCells count="6">
    <mergeCell ref="A1:C1"/>
    <mergeCell ref="A2:C2"/>
    <mergeCell ref="A3:C3"/>
    <mergeCell ref="A4:C4"/>
    <mergeCell ref="A5:C5"/>
    <mergeCell ref="A28:C28"/>
  </mergeCells>
  <dataValidations count="5">
    <dataValidation type="whole" allowBlank="1" showErrorMessage="1" errorStyle="stop" errorTitle="0–1,000,000,000" error="NTD: 0–1,000,000,000; integer / 新臺幣整數元" sqref="B11:B13">
      <formula1>0</formula1>
      <formula2>1000000000</formula2>
    </dataValidation>
    <dataValidation type="whole" allowBlank="1" showErrorMessage="1" errorStyle="stop" errorTitle="0–1,000,000,000" error="NTD: 0–1,000,000,000; integer / 新臺幣整數元" sqref="B16:B18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0:B22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4:B25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B9">
      <formula1>0</formula1>
      <formula2>1000000000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Example</vt:lpstr>
      <vt:lpstr>Blank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好寓|租屋管理系統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