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Example" state="visible" r:id="rId5"/>
    <sheet sheetId="3" name="Blank" state="visible" r:id="rId6"/>
  </sheets>
  <definedNames>
    <definedName name="_xlnm.Print_Titles" localSheetId="1">'Example'!$1:$6</definedName>
    <definedName name="_xlnm.Print_Titles" localSheetId="2">'Blank'!$1:$6</definedName>
  </definedNames>
  <calcPr calcId="171027" fullCalcOnLoad="1"/>
</workbook>
</file>

<file path=xl/sharedStrings.xml><?xml version="1.0" encoding="utf-8"?>
<sst xmlns="http://schemas.openxmlformats.org/spreadsheetml/2006/main" count="56" uniqueCount="31">
  <si>
    <t>Monthly rent reconciliation</t>
  </si>
  <si>
    <t>Fictional example, not real transactions. Whole NTD only; unpaid amounts, deposits and pending evidence stay separate.</t>
  </si>
  <si>
    <t>Blue: enter values. Grey: formulas; keep intact. Confirm source records and scope before using totals.</t>
  </si>
  <si>
    <t>The Example sheet matches the article. These figures are not your actual receipts or payments.</t>
  </si>
  <si>
    <t>Use the Blank sheet for your own records. A formula showing zero does not mean the review is complete.</t>
  </si>
  <si>
    <t>Keep source evidence and versions, use one reporting scope, and check that the spreadsheet recalculates after edits.</t>
  </si>
  <si>
    <t>Fill in the downloaded file in your own spreadsheet software. This file does not upload entries to 好寓|租屋管理系統; it contains no macros or external data connections.</t>
  </si>
  <si>
    <t>This is a manual review aid, not a 好寓|租屋管理系統 import format, bank integration or tax return. Confirm actual responsibilities and amounts against source records and approvals.</t>
  </si>
  <si>
    <t>https://househu.com/resources/monthly-rent-reconciliation-checklist</t>
  </si>
  <si>
    <t>2026-10-30 · NTD</t>
  </si>
  <si>
    <t>Reporting month and cutoff date: ________________</t>
  </si>
  <si>
    <t>Room alias</t>
  </si>
  <si>
    <t>Current rent due</t>
  </si>
  <si>
    <t>Verified current receipts</t>
  </si>
  <si>
    <t>Current unpaid</t>
  </si>
  <si>
    <t>Excess: review needed</t>
  </si>
  <si>
    <t>Prior rent received this month</t>
  </si>
  <si>
    <t>Rent cash this month</t>
  </si>
  <si>
    <t>Pending evidence (within unpaid)</t>
  </si>
  <si>
    <t>Exceptions / handover</t>
  </si>
  <si>
    <t>101</t>
  </si>
  <si>
    <t>102</t>
  </si>
  <si>
    <t>103</t>
  </si>
  <si>
    <t>2,000 is within the 5,000 unpaid; do not add again.</t>
  </si>
  <si>
    <t>Total</t>
  </si>
  <si>
    <t>Deposits received (separate)</t>
  </si>
  <si>
    <t>Deposit principal returned (separate)</t>
  </si>
  <si>
    <t>Expenses paid this month</t>
  </si>
  <si>
    <t>Rent cash less expenses paid</t>
  </si>
  <si>
    <t>Same-account net movement (assumptions apply)</t>
  </si>
  <si>
    <t>Bank comparison applies only if every listed flow uses one account, with no other flows, fees, opening differences or refunds. Deposits are not income. Sum unpaid and excess amounts per room separately; do not offset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</si>
</sst>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Red](#,##0);0"/>
  </numFmts>
  <fonts count="6" x14ac:knownFonts="1">
    <font>
      <color theme="1"/>
      <family val="2"/>
      <scheme val="minor"/>
      <sz val="11"/>
      <name val="Calibri"/>
    </font>
    <font>
      <b/>
      <sz val="16"/>
    </font>
    <font>
      <b/>
      <sz val="16"/>
      <name val="Arial"/>
    </font>
    <font>
      <sz val="11"/>
      <name val="Arial"/>
    </font>
    <font>
      <b/>
    </font>
    <font>
      <b/>
      <sz val="11"/>
      <name val="Arial"/>
    </font>
  </fonts>
  <fills count="4">
    <fill>
      <patternFill patternType="none"/>
    </fill>
    <fill>
      <patternFill patternType="gray125"/>
    </fill>
    <fill>
      <patternFill patternType="solid">
        <fgColor rgb="EAF3FA"/>
      </patternFill>
    </fill>
    <fill>
      <patternFill patternType="solid">
        <fgColor rgb="F0F0ED"/>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vertical="center" wrapText="1"/>
    </xf>
    <xf numFmtId="0" fontId="0" fillId="0" borderId="0" xfId="0" applyAlignment="1">
      <alignment vertical="center" wrapText="1"/>
    </xf>
    <xf numFmtId="0" fontId="2" fillId="0" borderId="0" xfId="0" applyFont="1"/>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3" fillId="0" borderId="0" xfId="0" applyFont="1"/>
    <xf numFmtId="164" fontId="3" fillId="2" borderId="0" xfId="0" applyNumberFormat="1" applyFont="1" applyFill="1"/>
    <xf numFmtId="164" fontId="3" fillId="3" borderId="0" xfId="0" applyNumberFormat="1" applyFont="1" applyFill="1"/>
    <xf numFmtId="0" fontId="3" fillId="0" borderId="0" xfId="0" applyFont="1" applyAlignment="1">
      <alignment wrapText="1"/>
    </xf>
    <xf numFmtId="164" fontId="0" fillId="2"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0"/>
  <sheetFormatPr defaultRowHeight="15" outlineLevelRow="0" outlineLevelCol="0" x14ac:dyDescent="55"/>
  <cols>
    <col min="1" max="1" width="110" customWidth="1"/>
  </cols>
  <sheetData>
    <row r="1" ht="35" customHeight="1" spans="1:1" x14ac:dyDescent="0.25">
      <c r="A1" s="1" t="s">
        <v>0</v>
      </c>
    </row>
    <row r="2" ht="60" customHeight="1" spans="1:1" x14ac:dyDescent="0.25">
      <c r="A2" s="2" t="s">
        <v>1</v>
      </c>
    </row>
    <row r="3" ht="60" customHeight="1" spans="1:1" x14ac:dyDescent="0.25">
      <c r="A3" s="2" t="s">
        <v>2</v>
      </c>
    </row>
    <row r="4" ht="60" customHeight="1" spans="1:1" x14ac:dyDescent="0.25">
      <c r="A4" s="2" t="s">
        <v>3</v>
      </c>
    </row>
    <row r="5" ht="60" customHeight="1" spans="1:1" x14ac:dyDescent="0.25">
      <c r="A5" s="2" t="s">
        <v>4</v>
      </c>
    </row>
    <row r="6" ht="60" customHeight="1" spans="1:1" x14ac:dyDescent="0.25">
      <c r="A6" s="2" t="s">
        <v>5</v>
      </c>
    </row>
    <row r="7" ht="60" customHeight="1" spans="1:1" x14ac:dyDescent="0.25">
      <c r="A7" s="2" t="s">
        <v>6</v>
      </c>
    </row>
    <row r="8" ht="60" customHeight="1" spans="1:1" x14ac:dyDescent="0.25">
      <c r="A8" s="2" t="s">
        <v>7</v>
      </c>
    </row>
    <row r="9" ht="60" customHeight="1" spans="1:1" x14ac:dyDescent="0.25">
      <c r="A9" s="2" t="s">
        <v>8</v>
      </c>
    </row>
    <row r="10" ht="60" customHeight="1" spans="1:1" x14ac:dyDescent="0.25">
      <c r="A10" s="2" t="s">
        <v>9</v>
      </c>
    </row>
  </sheetData>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
  <sheetViews>
    <sheetView workbookViewId="0">
      <pane ySplit="6" topLeftCell="A7" activePane="bottomLeft" state="frozen"/>
      <selection pane="bottomLeft"/>
    </sheetView>
  </sheetViews>
  <sheetFormatPr defaultRowHeight="30" outlineLevelRow="0" outlineLevelCol="0" x14ac:dyDescent="55" customHeight="1"/>
  <cols>
    <col min="1" max="1" width="14" customWidth="1"/>
    <col min="2" max="8" width="19" customWidth="1"/>
    <col min="9" max="9" width="43" customWidth="1"/>
  </cols>
  <sheetData>
    <row r="1" ht="30" customHeight="1" spans="1:9" x14ac:dyDescent="0.25">
      <c r="A1" s="3" t="s">
        <v>0</v>
      </c>
      <c r="B1" s="3"/>
      <c r="C1" s="3"/>
      <c r="D1" s="3"/>
      <c r="E1" s="3"/>
      <c r="F1" s="3"/>
      <c r="G1" s="3"/>
      <c r="H1" s="3"/>
      <c r="I1" s="3"/>
    </row>
    <row r="2" ht="32" customHeight="1" spans="1:9" x14ac:dyDescent="0.25">
      <c r="A2" s="4" t="s">
        <v>1</v>
      </c>
      <c r="B2" s="4"/>
      <c r="C2" s="4"/>
      <c r="D2" s="4"/>
      <c r="E2" s="4"/>
      <c r="F2" s="4"/>
      <c r="G2" s="4"/>
      <c r="H2" s="4"/>
      <c r="I2" s="4"/>
    </row>
    <row r="3" ht="32" customHeight="1" spans="1:9" x14ac:dyDescent="0.25">
      <c r="A3" s="4" t="s">
        <v>10</v>
      </c>
      <c r="B3" s="4"/>
      <c r="C3" s="4"/>
      <c r="D3" s="4"/>
      <c r="E3" s="4"/>
      <c r="F3" s="4"/>
      <c r="G3" s="4"/>
      <c r="H3" s="4"/>
      <c r="I3" s="4"/>
    </row>
    <row r="4" ht="32" customHeight="1" spans="1:9" x14ac:dyDescent="0.25">
      <c r="A4" s="4" t="s">
        <v>2</v>
      </c>
      <c r="B4" s="4"/>
      <c r="C4" s="4"/>
      <c r="D4" s="4"/>
      <c r="E4" s="4"/>
      <c r="F4" s="4"/>
      <c r="G4" s="4"/>
      <c r="H4" s="4"/>
      <c r="I4" s="4"/>
    </row>
    <row r="5" ht="32" customHeight="1" spans="1:9" x14ac:dyDescent="0.25">
      <c r="A5" s="4" t="s">
        <v>3</v>
      </c>
      <c r="B5" s="4"/>
      <c r="C5" s="4"/>
      <c r="D5" s="4"/>
      <c r="E5" s="4"/>
      <c r="F5" s="4"/>
      <c r="G5" s="4"/>
      <c r="H5" s="4"/>
      <c r="I5" s="4"/>
    </row>
    <row r="6" ht="54" customHeight="1" spans="1:9" s="5" customFormat="1" x14ac:dyDescent="0.25">
      <c r="A6" s="6" t="s">
        <v>11</v>
      </c>
      <c r="B6" s="6" t="s">
        <v>12</v>
      </c>
      <c r="C6" s="6" t="s">
        <v>13</v>
      </c>
      <c r="D6" s="6" t="s">
        <v>14</v>
      </c>
      <c r="E6" s="6" t="s">
        <v>15</v>
      </c>
      <c r="F6" s="6" t="s">
        <v>16</v>
      </c>
      <c r="G6" s="6" t="s">
        <v>17</v>
      </c>
      <c r="H6" s="6" t="s">
        <v>18</v>
      </c>
      <c r="I6" s="6" t="s">
        <v>19</v>
      </c>
    </row>
    <row r="7" spans="1:9" x14ac:dyDescent="0.25">
      <c r="A7" s="7" t="s">
        <v>20</v>
      </c>
      <c r="B7" s="8">
        <v>15000</v>
      </c>
      <c r="C7" s="8">
        <v>15000</v>
      </c>
      <c r="D7" s="9">
        <f>MAX(B7-C7,0)</f>
        <v>0</v>
      </c>
      <c r="E7" s="9">
        <f>MAX(C7-B7,0)</f>
        <v>0</v>
      </c>
      <c r="F7" s="8">
        <v>0</v>
      </c>
      <c r="G7" s="9">
        <f>SUM(C7,F7)</f>
        <v>15000</v>
      </c>
      <c r="H7" s="8">
        <v>0</v>
      </c>
    </row>
    <row r="8" spans="1:9" x14ac:dyDescent="0.25">
      <c r="A8" s="7" t="s">
        <v>21</v>
      </c>
      <c r="B8" s="8">
        <v>12000</v>
      </c>
      <c r="C8" s="8">
        <v>12000</v>
      </c>
      <c r="D8" s="9">
        <f>MAX(B8-C8,0)</f>
        <v>0</v>
      </c>
      <c r="E8" s="9">
        <f>MAX(C8-B8,0)</f>
        <v>0</v>
      </c>
      <c r="F8" s="8">
        <v>3000</v>
      </c>
      <c r="G8" s="9">
        <f>SUM(C8,F8)</f>
        <v>15000</v>
      </c>
      <c r="H8" s="8">
        <v>0</v>
      </c>
    </row>
    <row r="9" spans="1:9" x14ac:dyDescent="0.25">
      <c r="A9" s="7" t="s">
        <v>22</v>
      </c>
      <c r="B9" s="8">
        <v>10000</v>
      </c>
      <c r="C9" s="8">
        <v>5000</v>
      </c>
      <c r="D9" s="9">
        <f>MAX(B9-C9,0)</f>
        <v>5000</v>
      </c>
      <c r="E9" s="9">
        <f>MAX(C9-B9,0)</f>
        <v>0</v>
      </c>
      <c r="F9" s="8">
        <v>0</v>
      </c>
      <c r="G9" s="9">
        <f>SUM(C9,F9)</f>
        <v>5000</v>
      </c>
      <c r="H9" s="8">
        <v>2000</v>
      </c>
      <c r="I9" s="7" t="s">
        <v>23</v>
      </c>
    </row>
    <row r="10" spans="1:8" x14ac:dyDescent="0.25">
      <c r="A10" s="7" t="s">
        <v>24</v>
      </c>
      <c r="B10" s="9">
        <f>SUM(B7:B9)</f>
        <v>37000</v>
      </c>
      <c r="C10" s="9">
        <f>SUM(C7:C9)</f>
        <v>32000</v>
      </c>
      <c r="D10" s="9">
        <f>SUM(D7:D9)</f>
        <v>5000</v>
      </c>
      <c r="E10" s="9">
        <f>SUM(E7:E9)</f>
        <v>0</v>
      </c>
      <c r="F10" s="9">
        <f>SUM(F7:F9)</f>
        <v>3000</v>
      </c>
      <c r="G10" s="9">
        <f>SUM(G7:G9)</f>
        <v>35000</v>
      </c>
      <c r="H10" s="9">
        <f>SUM(H7:H9)</f>
        <v>2000</v>
      </c>
    </row>
    <row r="12" ht="42" customHeight="1" spans="1:2" x14ac:dyDescent="0.25">
      <c r="A12" s="10" t="s">
        <v>25</v>
      </c>
      <c r="B12" s="8">
        <v>20000</v>
      </c>
    </row>
    <row r="13" ht="42" customHeight="1" spans="1:2" x14ac:dyDescent="0.25">
      <c r="A13" s="10" t="s">
        <v>26</v>
      </c>
      <c r="B13" s="8">
        <v>4000</v>
      </c>
    </row>
    <row r="14" ht="42" customHeight="1" spans="1:2" x14ac:dyDescent="0.25">
      <c r="A14" s="10" t="s">
        <v>27</v>
      </c>
      <c r="B14" s="8">
        <v>2000</v>
      </c>
    </row>
    <row r="15" ht="42" customHeight="1" spans="1:2" x14ac:dyDescent="0.25">
      <c r="A15" s="10" t="s">
        <v>28</v>
      </c>
      <c r="B15" s="9">
        <f>G10-B14</f>
        <v>33000</v>
      </c>
    </row>
    <row r="16" ht="42" customHeight="1" spans="1:2" x14ac:dyDescent="0.25">
      <c r="A16" s="10" t="s">
        <v>29</v>
      </c>
      <c r="B16" s="9">
        <f>G10+B12-B13-B14</f>
        <v>49000</v>
      </c>
    </row>
    <row r="18" ht="48" customHeight="1" spans="1:9" x14ac:dyDescent="0.25">
      <c r="A18" s="10" t="s">
        <v>30</v>
      </c>
      <c r="B18" s="10"/>
      <c r="C18" s="10"/>
      <c r="D18" s="10"/>
      <c r="E18" s="10"/>
      <c r="F18" s="10"/>
      <c r="G18" s="10"/>
      <c r="H18" s="10"/>
      <c r="I18" s="10"/>
    </row>
  </sheetData>
  <autoFilter ref="A6:I9"/>
  <mergeCells count="6">
    <mergeCell ref="A1:I1"/>
    <mergeCell ref="A2:I2"/>
    <mergeCell ref="A3:I3"/>
    <mergeCell ref="A4:I4"/>
    <mergeCell ref="A5:I5"/>
    <mergeCell ref="A18:I18"/>
  </mergeCells>
  <dataValidations count="6">
    <dataValidation type="whole" allowBlank="1" showErrorMessage="1" errorStyle="stop" errorTitle="0–1,000,000,000" error="NTD: 0–1,000,000,000; integer / 新臺幣整數元" sqref="B12:B14">
      <formula1>0</formula1>
      <formula2>1000000000</formula2>
    </dataValidation>
    <dataValidation type="whole" allowBlank="1" showErrorMessage="1" errorStyle="stop" errorTitle="0–1,000,000,000" error="NTD: 0–1,000,000,000; integer / 新臺幣整數元" sqref="B7:C9">
      <formula1>0</formula1>
      <formula2>1000000000</formula2>
    </dataValidation>
    <dataValidation type="whole" allowBlank="1" showErrorMessage="1" errorStyle="stop" errorTitle="0–1,000,000,000" error="NTD: 0–1,000,000,000; integer / 新臺幣整數元" sqref="F7:F9">
      <formula1>0</formula1>
      <formula2>1000000000</formula2>
    </dataValidation>
    <dataValidation type="custom" allowBlank="1" showErrorMessage="1" errorStyle="stop" errorTitle="Within unpaid amount" error="Pending evidence is part of unpaid rent. Enter a whole amount between zero and this row’s unpaid amount." sqref="H7">
      <formula1>AND(ISNUMBER(H7),H7&gt;=0,H7&lt;=D7,MOD(H7,1)=0)</formula1>
    </dataValidation>
    <dataValidation type="custom" allowBlank="1" showErrorMessage="1" errorStyle="stop" errorTitle="Within unpaid amount" error="Pending evidence is part of unpaid rent. Enter a whole amount between zero and this row’s unpaid amount." sqref="H8">
      <formula1>AND(ISNUMBER(H8),H8&gt;=0,H8&lt;=D8,MOD(H8,1)=0)</formula1>
    </dataValidation>
    <dataValidation type="custom" allowBlank="1" showErrorMessage="1" errorStyle="stop" errorTitle="Within unpaid amount" error="Pending evidence is part of unpaid rent. Enter a whole amount between zero and this row’s unpaid amount." sqref="H9">
      <formula1>AND(ISNUMBER(H9),H9&gt;=0,H9&lt;=D9,MOD(H9,1)=0)</formula1>
    </dataValidation>
  </dataValidations>
  <pageMargins left="0.7" right="0.7" top="0.75" bottom="0.75" header="0.3" footer="0.3"/>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0"/>
  <sheetViews>
    <sheetView workbookViewId="0">
      <pane ySplit="6" topLeftCell="A7" activePane="bottomLeft" state="frozen"/>
      <selection pane="bottomLeft"/>
    </sheetView>
  </sheetViews>
  <sheetFormatPr defaultRowHeight="30" outlineLevelRow="0" outlineLevelCol="0" x14ac:dyDescent="55" customHeight="1"/>
  <cols>
    <col min="1" max="1" width="14" customWidth="1"/>
    <col min="2" max="8" width="19" customWidth="1"/>
    <col min="9" max="9" width="43" customWidth="1"/>
  </cols>
  <sheetData>
    <row r="1" ht="30" customHeight="1" spans="1:9" x14ac:dyDescent="0.25">
      <c r="A1" s="3" t="s">
        <v>0</v>
      </c>
      <c r="B1" s="3"/>
      <c r="C1" s="3"/>
      <c r="D1" s="3"/>
      <c r="E1" s="3"/>
      <c r="F1" s="3"/>
      <c r="G1" s="3"/>
      <c r="H1" s="3"/>
      <c r="I1" s="3"/>
    </row>
    <row r="2" ht="32" customHeight="1" spans="1:9" x14ac:dyDescent="0.25">
      <c r="A2" s="4" t="s">
        <v>1</v>
      </c>
      <c r="B2" s="4"/>
      <c r="C2" s="4"/>
      <c r="D2" s="4"/>
      <c r="E2" s="4"/>
      <c r="F2" s="4"/>
      <c r="G2" s="4"/>
      <c r="H2" s="4"/>
      <c r="I2" s="4"/>
    </row>
    <row r="3" ht="32" customHeight="1" spans="1:9" x14ac:dyDescent="0.25">
      <c r="A3" s="4" t="s">
        <v>10</v>
      </c>
      <c r="B3" s="4"/>
      <c r="C3" s="4"/>
      <c r="D3" s="4"/>
      <c r="E3" s="4"/>
      <c r="F3" s="4"/>
      <c r="G3" s="4"/>
      <c r="H3" s="4"/>
      <c r="I3" s="4"/>
    </row>
    <row r="4" ht="32" customHeight="1" spans="1:9" x14ac:dyDescent="0.25">
      <c r="A4" s="4" t="s">
        <v>2</v>
      </c>
      <c r="B4" s="4"/>
      <c r="C4" s="4"/>
      <c r="D4" s="4"/>
      <c r="E4" s="4"/>
      <c r="F4" s="4"/>
      <c r="G4" s="4"/>
      <c r="H4" s="4"/>
      <c r="I4" s="4"/>
    </row>
    <row r="5" ht="32" customHeight="1" spans="1:9" x14ac:dyDescent="0.25">
      <c r="A5" s="4" t="s">
        <v>4</v>
      </c>
      <c r="B5" s="4"/>
      <c r="C5" s="4"/>
      <c r="D5" s="4"/>
      <c r="E5" s="4"/>
      <c r="F5" s="4"/>
      <c r="G5" s="4"/>
      <c r="H5" s="4"/>
      <c r="I5" s="4"/>
    </row>
    <row r="6" ht="54" customHeight="1" spans="1:9" s="5" customFormat="1" x14ac:dyDescent="0.25">
      <c r="A6" s="6" t="s">
        <v>11</v>
      </c>
      <c r="B6" s="6" t="s">
        <v>12</v>
      </c>
      <c r="C6" s="6" t="s">
        <v>13</v>
      </c>
      <c r="D6" s="6" t="s">
        <v>14</v>
      </c>
      <c r="E6" s="6" t="s">
        <v>15</v>
      </c>
      <c r="F6" s="6" t="s">
        <v>16</v>
      </c>
      <c r="G6" s="6" t="s">
        <v>17</v>
      </c>
      <c r="H6" s="6" t="s">
        <v>18</v>
      </c>
      <c r="I6" s="6" t="s">
        <v>19</v>
      </c>
    </row>
    <row r="7" spans="1:9" x14ac:dyDescent="0.25">
      <c r="B7" s="11"/>
      <c r="C7" s="11"/>
      <c r="D7" s="9">
        <f>MAX(B7-C7,0)</f>
        <v>0</v>
      </c>
      <c r="E7" s="9">
        <f>MAX(C7-B7,0)</f>
        <v>0</v>
      </c>
      <c r="F7" s="11"/>
      <c r="G7" s="9">
        <f>SUM(C7,F7)</f>
        <v>0</v>
      </c>
      <c r="H7" s="11"/>
    </row>
    <row r="8" spans="1:9" x14ac:dyDescent="0.25">
      <c r="B8" s="11"/>
      <c r="C8" s="11"/>
      <c r="D8" s="9">
        <f>MAX(B8-C8,0)</f>
        <v>0</v>
      </c>
      <c r="E8" s="9">
        <f>MAX(C8-B8,0)</f>
        <v>0</v>
      </c>
      <c r="F8" s="11"/>
      <c r="G8" s="9">
        <f>SUM(C8,F8)</f>
        <v>0</v>
      </c>
      <c r="H8" s="11"/>
    </row>
    <row r="9" spans="1:9" x14ac:dyDescent="0.25">
      <c r="B9" s="11"/>
      <c r="C9" s="11"/>
      <c r="D9" s="9">
        <f>MAX(B9-C9,0)</f>
        <v>0</v>
      </c>
      <c r="E9" s="9">
        <f>MAX(C9-B9,0)</f>
        <v>0</v>
      </c>
      <c r="F9" s="11"/>
      <c r="G9" s="9">
        <f>SUM(C9,F9)</f>
        <v>0</v>
      </c>
      <c r="H9" s="11"/>
    </row>
    <row r="10" spans="1:9" x14ac:dyDescent="0.25">
      <c r="B10" s="11"/>
      <c r="C10" s="11"/>
      <c r="D10" s="9">
        <f>MAX(B10-C10,0)</f>
        <v>0</v>
      </c>
      <c r="E10" s="9">
        <f>MAX(C10-B10,0)</f>
        <v>0</v>
      </c>
      <c r="F10" s="11"/>
      <c r="G10" s="9">
        <f>SUM(C10,F10)</f>
        <v>0</v>
      </c>
      <c r="H10" s="11"/>
    </row>
    <row r="11" spans="1:9" x14ac:dyDescent="0.25">
      <c r="B11" s="11"/>
      <c r="C11" s="11"/>
      <c r="D11" s="9">
        <f>MAX(B11-C11,0)</f>
        <v>0</v>
      </c>
      <c r="E11" s="9">
        <f>MAX(C11-B11,0)</f>
        <v>0</v>
      </c>
      <c r="F11" s="11"/>
      <c r="G11" s="9">
        <f>SUM(C11,F11)</f>
        <v>0</v>
      </c>
      <c r="H11" s="11"/>
    </row>
    <row r="12" spans="1:9" x14ac:dyDescent="0.25">
      <c r="B12" s="11"/>
      <c r="C12" s="11"/>
      <c r="D12" s="9">
        <f>MAX(B12-C12,0)</f>
        <v>0</v>
      </c>
      <c r="E12" s="9">
        <f>MAX(C12-B12,0)</f>
        <v>0</v>
      </c>
      <c r="F12" s="11"/>
      <c r="G12" s="9">
        <f>SUM(C12,F12)</f>
        <v>0</v>
      </c>
      <c r="H12" s="11"/>
    </row>
    <row r="13" spans="1:9" x14ac:dyDescent="0.25">
      <c r="B13" s="11"/>
      <c r="C13" s="11"/>
      <c r="D13" s="9">
        <f>MAX(B13-C13,0)</f>
        <v>0</v>
      </c>
      <c r="E13" s="9">
        <f>MAX(C13-B13,0)</f>
        <v>0</v>
      </c>
      <c r="F13" s="11"/>
      <c r="G13" s="9">
        <f>SUM(C13,F13)</f>
        <v>0</v>
      </c>
      <c r="H13" s="11"/>
    </row>
    <row r="14" spans="1:9" x14ac:dyDescent="0.25">
      <c r="B14" s="11"/>
      <c r="C14" s="11"/>
      <c r="D14" s="9">
        <f>MAX(B14-C14,0)</f>
        <v>0</v>
      </c>
      <c r="E14" s="9">
        <f>MAX(C14-B14,0)</f>
        <v>0</v>
      </c>
      <c r="F14" s="11"/>
      <c r="G14" s="9">
        <f>SUM(C14,F14)</f>
        <v>0</v>
      </c>
      <c r="H14" s="11"/>
    </row>
    <row r="15" spans="1:9" x14ac:dyDescent="0.25">
      <c r="B15" s="11"/>
      <c r="C15" s="11"/>
      <c r="D15" s="9">
        <f>MAX(B15-C15,0)</f>
        <v>0</v>
      </c>
      <c r="E15" s="9">
        <f>MAX(C15-B15,0)</f>
        <v>0</v>
      </c>
      <c r="F15" s="11"/>
      <c r="G15" s="9">
        <f>SUM(C15,F15)</f>
        <v>0</v>
      </c>
      <c r="H15" s="11"/>
    </row>
    <row r="16" spans="1:9" x14ac:dyDescent="0.25">
      <c r="B16" s="11"/>
      <c r="C16" s="11"/>
      <c r="D16" s="9">
        <f>MAX(B16-C16,0)</f>
        <v>0</v>
      </c>
      <c r="E16" s="9">
        <f>MAX(C16-B16,0)</f>
        <v>0</v>
      </c>
      <c r="F16" s="11"/>
      <c r="G16" s="9">
        <f>SUM(C16,F16)</f>
        <v>0</v>
      </c>
      <c r="H16" s="11"/>
    </row>
    <row r="17" spans="1:9" x14ac:dyDescent="0.25">
      <c r="B17" s="11"/>
      <c r="C17" s="11"/>
      <c r="D17" s="9">
        <f>MAX(B17-C17,0)</f>
        <v>0</v>
      </c>
      <c r="E17" s="9">
        <f>MAX(C17-B17,0)</f>
        <v>0</v>
      </c>
      <c r="F17" s="11"/>
      <c r="G17" s="9">
        <f>SUM(C17,F17)</f>
        <v>0</v>
      </c>
      <c r="H17" s="11"/>
    </row>
    <row r="18" spans="1:9" x14ac:dyDescent="0.25">
      <c r="B18" s="11"/>
      <c r="C18" s="11"/>
      <c r="D18" s="9">
        <f>MAX(B18-C18,0)</f>
        <v>0</v>
      </c>
      <c r="E18" s="9">
        <f>MAX(C18-B18,0)</f>
        <v>0</v>
      </c>
      <c r="F18" s="11"/>
      <c r="G18" s="9">
        <f>SUM(C18,F18)</f>
        <v>0</v>
      </c>
      <c r="H18" s="11"/>
    </row>
    <row r="19" spans="1:9" x14ac:dyDescent="0.25">
      <c r="B19" s="11"/>
      <c r="C19" s="11"/>
      <c r="D19" s="9">
        <f>MAX(B19-C19,0)</f>
        <v>0</v>
      </c>
      <c r="E19" s="9">
        <f>MAX(C19-B19,0)</f>
        <v>0</v>
      </c>
      <c r="F19" s="11"/>
      <c r="G19" s="9">
        <f>SUM(C19,F19)</f>
        <v>0</v>
      </c>
      <c r="H19" s="11"/>
    </row>
    <row r="20" spans="1:9" x14ac:dyDescent="0.25">
      <c r="B20" s="11"/>
      <c r="C20" s="11"/>
      <c r="D20" s="9">
        <f>MAX(B20-C20,0)</f>
        <v>0</v>
      </c>
      <c r="E20" s="9">
        <f>MAX(C20-B20,0)</f>
        <v>0</v>
      </c>
      <c r="F20" s="11"/>
      <c r="G20" s="9">
        <f>SUM(C20,F20)</f>
        <v>0</v>
      </c>
      <c r="H20" s="11"/>
    </row>
    <row r="21" spans="1:9" x14ac:dyDescent="0.25">
      <c r="B21" s="11"/>
      <c r="C21" s="11"/>
      <c r="D21" s="9">
        <f>MAX(B21-C21,0)</f>
        <v>0</v>
      </c>
      <c r="E21" s="9">
        <f>MAX(C21-B21,0)</f>
        <v>0</v>
      </c>
      <c r="F21" s="11"/>
      <c r="G21" s="9">
        <f>SUM(C21,F21)</f>
        <v>0</v>
      </c>
      <c r="H21" s="11"/>
    </row>
    <row r="22" spans="1:9" x14ac:dyDescent="0.25">
      <c r="B22" s="11"/>
      <c r="C22" s="11"/>
      <c r="D22" s="9">
        <f>MAX(B22-C22,0)</f>
        <v>0</v>
      </c>
      <c r="E22" s="9">
        <f>MAX(C22-B22,0)</f>
        <v>0</v>
      </c>
      <c r="F22" s="11"/>
      <c r="G22" s="9">
        <f>SUM(C22,F22)</f>
        <v>0</v>
      </c>
      <c r="H22" s="11"/>
    </row>
    <row r="23" spans="1:9" x14ac:dyDescent="0.25">
      <c r="B23" s="11"/>
      <c r="C23" s="11"/>
      <c r="D23" s="9">
        <f>MAX(B23-C23,0)</f>
        <v>0</v>
      </c>
      <c r="E23" s="9">
        <f>MAX(C23-B23,0)</f>
        <v>0</v>
      </c>
      <c r="F23" s="11"/>
      <c r="G23" s="9">
        <f>SUM(C23,F23)</f>
        <v>0</v>
      </c>
      <c r="H23" s="11"/>
    </row>
    <row r="24" spans="1:9" x14ac:dyDescent="0.25">
      <c r="B24" s="11"/>
      <c r="C24" s="11"/>
      <c r="D24" s="9">
        <f>MAX(B24-C24,0)</f>
        <v>0</v>
      </c>
      <c r="E24" s="9">
        <f>MAX(C24-B24,0)</f>
        <v>0</v>
      </c>
      <c r="F24" s="11"/>
      <c r="G24" s="9">
        <f>SUM(C24,F24)</f>
        <v>0</v>
      </c>
      <c r="H24" s="11"/>
    </row>
    <row r="25" spans="1:9" x14ac:dyDescent="0.25">
      <c r="B25" s="11"/>
      <c r="C25" s="11"/>
      <c r="D25" s="9">
        <f>MAX(B25-C25,0)</f>
        <v>0</v>
      </c>
      <c r="E25" s="9">
        <f>MAX(C25-B25,0)</f>
        <v>0</v>
      </c>
      <c r="F25" s="11"/>
      <c r="G25" s="9">
        <f>SUM(C25,F25)</f>
        <v>0</v>
      </c>
      <c r="H25" s="11"/>
    </row>
    <row r="26" spans="1:9" x14ac:dyDescent="0.25">
      <c r="B26" s="11"/>
      <c r="C26" s="11"/>
      <c r="D26" s="9">
        <f>MAX(B26-C26,0)</f>
        <v>0</v>
      </c>
      <c r="E26" s="9">
        <f>MAX(C26-B26,0)</f>
        <v>0</v>
      </c>
      <c r="F26" s="11"/>
      <c r="G26" s="9">
        <f>SUM(C26,F26)</f>
        <v>0</v>
      </c>
      <c r="H26" s="11"/>
    </row>
    <row r="27" spans="1:9" x14ac:dyDescent="0.25">
      <c r="B27" s="11"/>
      <c r="C27" s="11"/>
      <c r="D27" s="9">
        <f>MAX(B27-C27,0)</f>
        <v>0</v>
      </c>
      <c r="E27" s="9">
        <f>MAX(C27-B27,0)</f>
        <v>0</v>
      </c>
      <c r="F27" s="11"/>
      <c r="G27" s="9">
        <f>SUM(C27,F27)</f>
        <v>0</v>
      </c>
      <c r="H27" s="11"/>
    </row>
    <row r="28" spans="1:9" x14ac:dyDescent="0.25">
      <c r="B28" s="11"/>
      <c r="C28" s="11"/>
      <c r="D28" s="9">
        <f>MAX(B28-C28,0)</f>
        <v>0</v>
      </c>
      <c r="E28" s="9">
        <f>MAX(C28-B28,0)</f>
        <v>0</v>
      </c>
      <c r="F28" s="11"/>
      <c r="G28" s="9">
        <f>SUM(C28,F28)</f>
        <v>0</v>
      </c>
      <c r="H28" s="11"/>
    </row>
    <row r="29" spans="1:9" x14ac:dyDescent="0.25">
      <c r="B29" s="11"/>
      <c r="C29" s="11"/>
      <c r="D29" s="9">
        <f>MAX(B29-C29,0)</f>
        <v>0</v>
      </c>
      <c r="E29" s="9">
        <f>MAX(C29-B29,0)</f>
        <v>0</v>
      </c>
      <c r="F29" s="11"/>
      <c r="G29" s="9">
        <f>SUM(C29,F29)</f>
        <v>0</v>
      </c>
      <c r="H29" s="11"/>
    </row>
    <row r="30" spans="1:9" x14ac:dyDescent="0.25">
      <c r="B30" s="11"/>
      <c r="C30" s="11"/>
      <c r="D30" s="9">
        <f>MAX(B30-C30,0)</f>
        <v>0</v>
      </c>
      <c r="E30" s="9">
        <f>MAX(C30-B30,0)</f>
        <v>0</v>
      </c>
      <c r="F30" s="11"/>
      <c r="G30" s="9">
        <f>SUM(C30,F30)</f>
        <v>0</v>
      </c>
      <c r="H30" s="11"/>
    </row>
    <row r="31" spans="1:9" x14ac:dyDescent="0.25">
      <c r="B31" s="11"/>
      <c r="C31" s="11"/>
      <c r="D31" s="9">
        <f>MAX(B31-C31,0)</f>
        <v>0</v>
      </c>
      <c r="E31" s="9">
        <f>MAX(C31-B31,0)</f>
        <v>0</v>
      </c>
      <c r="F31" s="11"/>
      <c r="G31" s="9">
        <f>SUM(C31,F31)</f>
        <v>0</v>
      </c>
      <c r="H31" s="11"/>
    </row>
    <row r="32" spans="1:8" x14ac:dyDescent="0.25">
      <c r="A32" s="7" t="s">
        <v>24</v>
      </c>
      <c r="B32" s="9">
        <f>SUM(B7:B31)</f>
        <v>0</v>
      </c>
      <c r="C32" s="9">
        <f>SUM(C7:C31)</f>
        <v>0</v>
      </c>
      <c r="D32" s="9">
        <f>SUM(D7:D31)</f>
        <v>0</v>
      </c>
      <c r="E32" s="9">
        <f>SUM(E7:E31)</f>
        <v>0</v>
      </c>
      <c r="F32" s="9">
        <f>SUM(F7:F31)</f>
        <v>0</v>
      </c>
      <c r="G32" s="9">
        <f>SUM(G7:G31)</f>
        <v>0</v>
      </c>
      <c r="H32" s="9">
        <f>SUM(H7:H31)</f>
        <v>0</v>
      </c>
    </row>
    <row r="34" ht="42" customHeight="1" spans="1:2" x14ac:dyDescent="0.25">
      <c r="A34" s="10" t="s">
        <v>25</v>
      </c>
      <c r="B34" s="11"/>
    </row>
    <row r="35" ht="42" customHeight="1" spans="1:2" x14ac:dyDescent="0.25">
      <c r="A35" s="10" t="s">
        <v>26</v>
      </c>
      <c r="B35" s="11"/>
    </row>
    <row r="36" ht="42" customHeight="1" spans="1:2" x14ac:dyDescent="0.25">
      <c r="A36" s="10" t="s">
        <v>27</v>
      </c>
      <c r="B36" s="11"/>
    </row>
    <row r="37" ht="42" customHeight="1" spans="1:2" x14ac:dyDescent="0.25">
      <c r="A37" s="10" t="s">
        <v>28</v>
      </c>
      <c r="B37" s="9">
        <f>G32-B36</f>
        <v>0</v>
      </c>
    </row>
    <row r="38" ht="42" customHeight="1" spans="1:2" x14ac:dyDescent="0.25">
      <c r="A38" s="10" t="s">
        <v>29</v>
      </c>
      <c r="B38" s="9">
        <f>G32+B34-B35-B36</f>
        <v>0</v>
      </c>
    </row>
    <row r="40" ht="48" customHeight="1" spans="1:9" x14ac:dyDescent="0.25">
      <c r="A40" s="10" t="s">
        <v>30</v>
      </c>
      <c r="B40" s="10"/>
      <c r="C40" s="10"/>
      <c r="D40" s="10"/>
      <c r="E40" s="10"/>
      <c r="F40" s="10"/>
      <c r="G40" s="10"/>
      <c r="H40" s="10"/>
      <c r="I40" s="10"/>
    </row>
  </sheetData>
  <autoFilter ref="A6:I31"/>
  <mergeCells count="6">
    <mergeCell ref="A1:I1"/>
    <mergeCell ref="A2:I2"/>
    <mergeCell ref="A3:I3"/>
    <mergeCell ref="A4:I4"/>
    <mergeCell ref="A5:I5"/>
    <mergeCell ref="A40:I40"/>
  </mergeCells>
  <dataValidations count="30">
    <dataValidation type="whole" allowBlank="1" showErrorMessage="1" errorStyle="stop" errorTitle="0–1,000,000,000" error="NTD: 0–1,000,000,000; integer / 新臺幣整數元" sqref="B10:C31">
      <formula1>0</formula1>
      <formula2>1000000000</formula2>
    </dataValidation>
    <dataValidation type="whole" allowBlank="1" showErrorMessage="1" errorStyle="stop" errorTitle="0–1,000,000,000" error="NTD: 0–1,000,000,000; integer / 新臺幣整數元" sqref="B34:B36">
      <formula1>0</formula1>
      <formula2>1000000000</formula2>
    </dataValidation>
    <dataValidation type="whole" allowBlank="1" showErrorMessage="1" errorStyle="stop" errorTitle="0–1,000,000,000" error="NTD: 0–1,000,000,000; integer / 新臺幣整數元" sqref="B7:C31">
      <formula1>0</formula1>
      <formula2>1000000000</formula2>
    </dataValidation>
    <dataValidation type="whole" allowBlank="1" showErrorMessage="1" errorStyle="stop" errorTitle="0–1,000,000,000" error="NTD: 0–1,000,000,000; integer / 新臺幣整數元" sqref="F10:F31">
      <formula1>0</formula1>
      <formula2>1000000000</formula2>
    </dataValidation>
    <dataValidation type="whole" allowBlank="1" showErrorMessage="1" errorStyle="stop" errorTitle="0–1,000,000,000" error="NTD: 0–1,000,000,000; integer / 新臺幣整數元" sqref="F7:F31">
      <formula1>0</formula1>
      <formula2>1000000000</formula2>
    </dataValidation>
    <dataValidation type="custom" allowBlank="1" showErrorMessage="1" errorStyle="stop" errorTitle="Within unpaid amount" error="Pending evidence is part of unpaid rent. Enter a whole amount between zero and this row’s unpaid amount." sqref="H10">
      <formula1>AND(ISNUMBER(H10),H10&gt;=0,H10&lt;=D10,MOD(H10,1)=0)</formula1>
    </dataValidation>
    <dataValidation type="custom" allowBlank="1" showErrorMessage="1" errorStyle="stop" errorTitle="Within unpaid amount" error="Pending evidence is part of unpaid rent. Enter a whole amount between zero and this row’s unpaid amount." sqref="H11">
      <formula1>AND(ISNUMBER(H11),H11&gt;=0,H11&lt;=D11,MOD(H11,1)=0)</formula1>
    </dataValidation>
    <dataValidation type="custom" allowBlank="1" showErrorMessage="1" errorStyle="stop" errorTitle="Within unpaid amount" error="Pending evidence is part of unpaid rent. Enter a whole amount between zero and this row’s unpaid amount." sqref="H12">
      <formula1>AND(ISNUMBER(H12),H12&gt;=0,H12&lt;=D12,MOD(H12,1)=0)</formula1>
    </dataValidation>
    <dataValidation type="custom" allowBlank="1" showErrorMessage="1" errorStyle="stop" errorTitle="Within unpaid amount" error="Pending evidence is part of unpaid rent. Enter a whole amount between zero and this row’s unpaid amount." sqref="H13">
      <formula1>AND(ISNUMBER(H13),H13&gt;=0,H13&lt;=D13,MOD(H13,1)=0)</formula1>
    </dataValidation>
    <dataValidation type="custom" allowBlank="1" showErrorMessage="1" errorStyle="stop" errorTitle="Within unpaid amount" error="Pending evidence is part of unpaid rent. Enter a whole amount between zero and this row’s unpaid amount." sqref="H14">
      <formula1>AND(ISNUMBER(H14),H14&gt;=0,H14&lt;=D14,MOD(H14,1)=0)</formula1>
    </dataValidation>
    <dataValidation type="custom" allowBlank="1" showErrorMessage="1" errorStyle="stop" errorTitle="Within unpaid amount" error="Pending evidence is part of unpaid rent. Enter a whole amount between zero and this row’s unpaid amount." sqref="H15">
      <formula1>AND(ISNUMBER(H15),H15&gt;=0,H15&lt;=D15,MOD(H15,1)=0)</formula1>
    </dataValidation>
    <dataValidation type="custom" allowBlank="1" showErrorMessage="1" errorStyle="stop" errorTitle="Within unpaid amount" error="Pending evidence is part of unpaid rent. Enter a whole amount between zero and this row’s unpaid amount." sqref="H16">
      <formula1>AND(ISNUMBER(H16),H16&gt;=0,H16&lt;=D16,MOD(H16,1)=0)</formula1>
    </dataValidation>
    <dataValidation type="custom" allowBlank="1" showErrorMessage="1" errorStyle="stop" errorTitle="Within unpaid amount" error="Pending evidence is part of unpaid rent. Enter a whole amount between zero and this row’s unpaid amount." sqref="H17">
      <formula1>AND(ISNUMBER(H17),H17&gt;=0,H17&lt;=D17,MOD(H17,1)=0)</formula1>
    </dataValidation>
    <dataValidation type="custom" allowBlank="1" showErrorMessage="1" errorStyle="stop" errorTitle="Within unpaid amount" error="Pending evidence is part of unpaid rent. Enter a whole amount between zero and this row’s unpaid amount." sqref="H18">
      <formula1>AND(ISNUMBER(H18),H18&gt;=0,H18&lt;=D18,MOD(H18,1)=0)</formula1>
    </dataValidation>
    <dataValidation type="custom" allowBlank="1" showErrorMessage="1" errorStyle="stop" errorTitle="Within unpaid amount" error="Pending evidence is part of unpaid rent. Enter a whole amount between zero and this row’s unpaid amount." sqref="H19">
      <formula1>AND(ISNUMBER(H19),H19&gt;=0,H19&lt;=D19,MOD(H19,1)=0)</formula1>
    </dataValidation>
    <dataValidation type="custom" allowBlank="1" showErrorMessage="1" errorStyle="stop" errorTitle="Within unpaid amount" error="Pending evidence is part of unpaid rent. Enter a whole amount between zero and this row’s unpaid amount." sqref="H20">
      <formula1>AND(ISNUMBER(H20),H20&gt;=0,H20&lt;=D20,MOD(H20,1)=0)</formula1>
    </dataValidation>
    <dataValidation type="custom" allowBlank="1" showErrorMessage="1" errorStyle="stop" errorTitle="Within unpaid amount" error="Pending evidence is part of unpaid rent. Enter a whole amount between zero and this row’s unpaid amount." sqref="H21">
      <formula1>AND(ISNUMBER(H21),H21&gt;=0,H21&lt;=D21,MOD(H21,1)=0)</formula1>
    </dataValidation>
    <dataValidation type="custom" allowBlank="1" showErrorMessage="1" errorStyle="stop" errorTitle="Within unpaid amount" error="Pending evidence is part of unpaid rent. Enter a whole amount between zero and this row’s unpaid amount." sqref="H22">
      <formula1>AND(ISNUMBER(H22),H22&gt;=0,H22&lt;=D22,MOD(H22,1)=0)</formula1>
    </dataValidation>
    <dataValidation type="custom" allowBlank="1" showErrorMessage="1" errorStyle="stop" errorTitle="Within unpaid amount" error="Pending evidence is part of unpaid rent. Enter a whole amount between zero and this row’s unpaid amount." sqref="H23">
      <formula1>AND(ISNUMBER(H23),H23&gt;=0,H23&lt;=D23,MOD(H23,1)=0)</formula1>
    </dataValidation>
    <dataValidation type="custom" allowBlank="1" showErrorMessage="1" errorStyle="stop" errorTitle="Within unpaid amount" error="Pending evidence is part of unpaid rent. Enter a whole amount between zero and this row’s unpaid amount." sqref="H24">
      <formula1>AND(ISNUMBER(H24),H24&gt;=0,H24&lt;=D24,MOD(H24,1)=0)</formula1>
    </dataValidation>
    <dataValidation type="custom" allowBlank="1" showErrorMessage="1" errorStyle="stop" errorTitle="Within unpaid amount" error="Pending evidence is part of unpaid rent. Enter a whole amount between zero and this row’s unpaid amount." sqref="H25">
      <formula1>AND(ISNUMBER(H25),H25&gt;=0,H25&lt;=D25,MOD(H25,1)=0)</formula1>
    </dataValidation>
    <dataValidation type="custom" allowBlank="1" showErrorMessage="1" errorStyle="stop" errorTitle="Within unpaid amount" error="Pending evidence is part of unpaid rent. Enter a whole amount between zero and this row’s unpaid amount." sqref="H26">
      <formula1>AND(ISNUMBER(H26),H26&gt;=0,H26&lt;=D26,MOD(H26,1)=0)</formula1>
    </dataValidation>
    <dataValidation type="custom" allowBlank="1" showErrorMessage="1" errorStyle="stop" errorTitle="Within unpaid amount" error="Pending evidence is part of unpaid rent. Enter a whole amount between zero and this row’s unpaid amount." sqref="H27">
      <formula1>AND(ISNUMBER(H27),H27&gt;=0,H27&lt;=D27,MOD(H27,1)=0)</formula1>
    </dataValidation>
    <dataValidation type="custom" allowBlank="1" showErrorMessage="1" errorStyle="stop" errorTitle="Within unpaid amount" error="Pending evidence is part of unpaid rent. Enter a whole amount between zero and this row’s unpaid amount." sqref="H28">
      <formula1>AND(ISNUMBER(H28),H28&gt;=0,H28&lt;=D28,MOD(H28,1)=0)</formula1>
    </dataValidation>
    <dataValidation type="custom" allowBlank="1" showErrorMessage="1" errorStyle="stop" errorTitle="Within unpaid amount" error="Pending evidence is part of unpaid rent. Enter a whole amount between zero and this row’s unpaid amount." sqref="H29">
      <formula1>AND(ISNUMBER(H29),H29&gt;=0,H29&lt;=D29,MOD(H29,1)=0)</formula1>
    </dataValidation>
    <dataValidation type="custom" allowBlank="1" showErrorMessage="1" errorStyle="stop" errorTitle="Within unpaid amount" error="Pending evidence is part of unpaid rent. Enter a whole amount between zero and this row’s unpaid amount." sqref="H30">
      <formula1>AND(ISNUMBER(H30),H30&gt;=0,H30&lt;=D30,MOD(H30,1)=0)</formula1>
    </dataValidation>
    <dataValidation type="custom" allowBlank="1" showErrorMessage="1" errorStyle="stop" errorTitle="Within unpaid amount" error="Pending evidence is part of unpaid rent. Enter a whole amount between zero and this row’s unpaid amount." sqref="H31">
      <formula1>AND(ISNUMBER(H31),H31&gt;=0,H31&lt;=D31,MOD(H31,1)=0)</formula1>
    </dataValidation>
    <dataValidation type="custom" allowBlank="1" showErrorMessage="1" errorStyle="stop" errorTitle="Within unpaid amount" error="Pending evidence is part of unpaid rent. Enter a whole amount between zero and this row’s unpaid amount." sqref="H7">
      <formula1>AND(ISNUMBER(H7),H7&gt;=0,H7&lt;=D7,MOD(H7,1)=0)</formula1>
    </dataValidation>
    <dataValidation type="custom" allowBlank="1" showErrorMessage="1" errorStyle="stop" errorTitle="Within unpaid amount" error="Pending evidence is part of unpaid rent. Enter a whole amount between zero and this row’s unpaid amount." sqref="H8">
      <formula1>AND(ISNUMBER(H8),H8&gt;=0,H8&lt;=D8,MOD(H8,1)=0)</formula1>
    </dataValidation>
    <dataValidation type="custom" allowBlank="1" showErrorMessage="1" errorStyle="stop" errorTitle="Within unpaid amount" error="Pending evidence is part of unpaid rent. Enter a whole amount between zero and this row’s unpaid amount." sqref="H9">
      <formula1>AND(ISNUMBER(H9),H9&gt;=0,H9&lt;=D9,MOD(H9,1)=0)</formula1>
    </dataValidation>
  </dataValidations>
  <pageMargins left="0.7" right="0.7" top="0.75" bottom="0.75" header="0.3" footer="0.3"/>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Example</vt:lpstr>
      <vt:lpstr>Blank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好寓|租屋管理系統</dc:creator>
  <dc:title/>
  <dc:subject/>
  <dc:description/>
  <cp:keywords/>
  <cp:category/>
  <cp:lastModifiedBy>Unknown</cp:lastModifiedBy>
  <dcterms:created xsi:type="dcterms:W3CDTF">2026-10-30T00:00:00Z</dcterms:created>
  <dcterms:modified xsi:type="dcterms:W3CDTF">2026-10-30T00:00:00Z</dcterms:modified>
</cp:coreProperties>
</file>